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Jacste\Site Internet\"/>
    </mc:Choice>
  </mc:AlternateContent>
  <xr:revisionPtr revIDLastSave="0" documentId="8_{3A72CB60-6763-4276-8E27-AC65D11B341E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RA 2021_Complémentaire" sheetId="2" r:id="rId1"/>
    <sheet name="Covid 19" sheetId="1" r:id="rId2"/>
    <sheet name="Inondations" sheetId="5" r:id="rId3"/>
  </sheets>
  <definedNames>
    <definedName name="_xlnm.Print_Titles" localSheetId="1">'Covid 19'!$5:$5</definedName>
    <definedName name="_xlnm.Print_Titles" localSheetId="2">Inondations!$5:$5</definedName>
    <definedName name="O_N" localSheetId="2">Inondations!$I$4:$J$4</definedName>
    <definedName name="O_N">'Covid 19'!$I$4:$J$4</definedName>
    <definedName name="OUI_NON">'RA 2021_Complémentaire'!$A$3:$B$3</definedName>
    <definedName name="Thématiques">'Covid 19'!$A$3:$I$3</definedName>
    <definedName name="Thématiques_2">Inondations!$A$3:$O$3</definedName>
    <definedName name="_xlnm.Print_Area" localSheetId="0">'RA 2021_Complémentaire'!$A$1:$P$31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0" i="2" l="1"/>
  <c r="A13" i="2"/>
  <c r="A1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tc={D3C3562A-F323-467E-8583-87873E413978}</author>
    <author>tc={B8BB552C-692E-4FAA-8582-CC3D3FBE335B}</author>
    <author>tc={B9A994CE-87E5-4DD9-8D62-74EDC29CC324}</author>
  </authors>
  <commentList>
    <comment ref="C5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Si "non", passez à la ligne suivante</t>
        </r>
      </text>
    </comment>
    <comment ref="D5" authorId="1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Si moins d'une semaine, notez 1.</t>
        </r>
      </text>
    </comment>
    <comment ref="F5" authorId="2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Par ex.: nombre max de personnes transportées sur une semaine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tc={77FC55BB-D4D7-432D-850A-DFCAADC2DBDF}</author>
    <author>tc={65915988-F6F9-4AF6-9931-0DEE0F858D71}</author>
    <author>tc={D3D1D2CF-6727-423B-A42B-65EF84CDA669}</author>
  </authors>
  <commentList>
    <comment ref="C5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Si "non", passez à la ligne suivante</t>
        </r>
      </text>
    </comment>
    <comment ref="D5" authorId="1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Si moins d'une semaine, notez 1</t>
        </r>
      </text>
    </comment>
    <comment ref="F5" authorId="2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Par ex.: nombre max de personnes transportées sur une semaine</t>
        </r>
      </text>
    </comment>
  </commentList>
</comments>
</file>

<file path=xl/sharedStrings.xml><?xml version="1.0" encoding="utf-8"?>
<sst xmlns="http://schemas.openxmlformats.org/spreadsheetml/2006/main" count="195" uniqueCount="95">
  <si>
    <t>PCS de:</t>
  </si>
  <si>
    <t>OUI</t>
  </si>
  <si>
    <t>NON</t>
  </si>
  <si>
    <t>Oui/Non?</t>
  </si>
  <si>
    <t>Action menée
(O/N)</t>
  </si>
  <si>
    <t>à</t>
  </si>
  <si>
    <t>RAPPORT D'ACTIVITÉS 2021 COMPLÉMENTAIRE 
CRISE SANITAIRE COVID 19 ET INONDATIONS</t>
  </si>
  <si>
    <r>
      <t xml:space="preserve">En </t>
    </r>
    <r>
      <rPr>
        <b/>
        <sz val="11"/>
        <color theme="1"/>
        <rFont val="Calibri"/>
        <family val="2"/>
        <scheme val="minor"/>
      </rPr>
      <t>2021</t>
    </r>
    <r>
      <rPr>
        <sz val="11"/>
        <color theme="1"/>
        <rFont val="Calibri"/>
        <family val="2"/>
        <scheme val="minor"/>
      </rPr>
      <t>, votre PCS a-t-il mis en place</t>
    </r>
    <r>
      <rPr>
        <b/>
        <sz val="11"/>
        <color theme="1"/>
        <rFont val="Calibri"/>
        <family val="2"/>
        <scheme val="minor"/>
      </rPr>
      <t xml:space="preserve"> des actions de solidarité et d'aide aux personnes</t>
    </r>
    <r>
      <rPr>
        <sz val="11"/>
        <color theme="1"/>
        <rFont val="Calibri"/>
        <family val="2"/>
        <scheme val="minor"/>
      </rPr>
      <t>, dérogatoires au PCS,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pour répondre à des besoins urgents liés aux </t>
    </r>
    <r>
      <rPr>
        <b/>
        <sz val="11"/>
        <color theme="1"/>
        <rFont val="Calibri"/>
        <family val="2"/>
        <scheme val="minor"/>
      </rPr>
      <t>INONDATIONS</t>
    </r>
    <r>
      <rPr>
        <sz val="11"/>
        <color theme="1"/>
        <rFont val="Calibri"/>
        <family val="2"/>
        <scheme val="minor"/>
      </rPr>
      <t>, conformément à la circulaire relative aux initiatives d'aide aux personnes au travers des plans de cohésion sociale du 16/07/2021?</t>
    </r>
  </si>
  <si>
    <r>
      <t xml:space="preserve">En </t>
    </r>
    <r>
      <rPr>
        <b/>
        <sz val="11"/>
        <color theme="1"/>
        <rFont val="Calibri"/>
        <family val="2"/>
        <scheme val="minor"/>
      </rPr>
      <t>2021</t>
    </r>
    <r>
      <rPr>
        <sz val="11"/>
        <color theme="1"/>
        <rFont val="Calibri"/>
        <family val="2"/>
        <scheme val="minor"/>
      </rPr>
      <t>, votre PCS a-t-il mis en place</t>
    </r>
    <r>
      <rPr>
        <b/>
        <sz val="11"/>
        <color theme="1"/>
        <rFont val="Calibri"/>
        <family val="2"/>
        <scheme val="minor"/>
      </rPr>
      <t xml:space="preserve"> des actions de solidarité et d'aide aux personnes</t>
    </r>
    <r>
      <rPr>
        <sz val="11"/>
        <color theme="1"/>
        <rFont val="Calibri"/>
        <family val="2"/>
        <scheme val="minor"/>
      </rPr>
      <t>, dérogatoires au PCS,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pour répondre à des besoins liés à la crise sanitaire </t>
    </r>
    <r>
      <rPr>
        <b/>
        <sz val="11"/>
        <color theme="1"/>
        <rFont val="Calibri"/>
        <family val="2"/>
        <scheme val="minor"/>
      </rPr>
      <t>COVID 19</t>
    </r>
    <r>
      <rPr>
        <sz val="11"/>
        <color theme="1"/>
        <rFont val="Calibri"/>
        <family val="2"/>
        <scheme val="minor"/>
      </rPr>
      <t>, conformément aux circulaires relatives aux initiatives d'aide aux personnes au travers des plans de cohésion sociale du 20/10/2020, du 21/01/2021, du 1/07/2021 et du 28/12/2021?</t>
    </r>
  </si>
  <si>
    <t>Estimation du nombre de bénéficiaires différents</t>
  </si>
  <si>
    <t>% de temps de l'équipe PCS (y compris le chef de projet) consacré aux actions dérogatoires Covid 19 ?</t>
  </si>
  <si>
    <t>Le PCS a-t-il dû mobiliser des bénévoles pour mener cette action?
O/N</t>
  </si>
  <si>
    <t>Action menée dans le cadre d'un partenariat
(O/N)</t>
  </si>
  <si>
    <t>Membres de l'équipe PCS (y compris CP)  impliqués</t>
  </si>
  <si>
    <t>Montant de la subvention PCS affecté à l'action solidaire (hors frais de personnel)</t>
  </si>
  <si>
    <t>Commentaires éventuels</t>
  </si>
  <si>
    <t>Mobilité</t>
  </si>
  <si>
    <t>Faciliter l'accès aux outils numériques (RDV en ligne, CST, itsme, …)</t>
  </si>
  <si>
    <t>Renforcer l'accueil et l'orientation dans les centres de vaccination</t>
  </si>
  <si>
    <t>Organiser le transport de personnes (centre de vaccination, testing)</t>
  </si>
  <si>
    <t>Mettre en place un suivi psychosocial</t>
  </si>
  <si>
    <t xml:space="preserve">Distribuer du matériel de bricolage, des livres, … aux personnes isolées/fragilisées par la Covid </t>
  </si>
  <si>
    <t>Mettre en place des solutions spécifiques pour les SDF (quarantaine, test, suivi de la vaccination, …)</t>
  </si>
  <si>
    <t>Sensibiliser, informer, rédiger et/ou distribuer des supports de communication (Covid)</t>
  </si>
  <si>
    <t>Prendre contact et/ou rencontrer les publics fragilisés/isolés (travail de rue, téléphone, courriers, animations, distribution de colis festifs, …)</t>
  </si>
  <si>
    <t>L'action est-elle introduite dans le Plan en 2022
(O/N)</t>
  </si>
  <si>
    <t>Renforcer certaines actions du CPAS (livraison de repas à domicile,…)</t>
  </si>
  <si>
    <t>Renfort d'autres services</t>
  </si>
  <si>
    <t>Mettre en place ou gérer une ligne téléphonique Covid (écoute, soutien, information, réorientation,  …)</t>
  </si>
  <si>
    <t>Santé</t>
  </si>
  <si>
    <t>Participation et engagement</t>
  </si>
  <si>
    <t>Lien social</t>
  </si>
  <si>
    <t>Information</t>
  </si>
  <si>
    <t>Fracture numérique</t>
  </si>
  <si>
    <t>Organiser une 1ère ligne violences conjugales (écoute, soutien, information, réorientation, sensibilisation,…)</t>
  </si>
  <si>
    <t>Violences conjugales</t>
  </si>
  <si>
    <t>Prévenir et gérer les risques liés aux assuétudes en période Covid</t>
  </si>
  <si>
    <t>Organiser le transport de personnes</t>
  </si>
  <si>
    <t>Faciliter l'accès aux outils numériques (démarches administratives en ligne)</t>
  </si>
  <si>
    <t>Logement</t>
  </si>
  <si>
    <t>Lien social et alimentation</t>
  </si>
  <si>
    <t>Organiser et/ou gérer des centres d'hébergement des personnes sinistrées</t>
  </si>
  <si>
    <t>Organiser et/ou gérer des centres d'accueil de jour des personnes sinistrées</t>
  </si>
  <si>
    <t>Organiser et/ou gérer des centres de dons alimentaires</t>
  </si>
  <si>
    <t>Organiser et/ou gérer des centres de dons non alimentaires (vêtements, électroménagers, mobiliers,…)</t>
  </si>
  <si>
    <t>Alimentation</t>
  </si>
  <si>
    <t>Mettre en place ou gérer une ligne téléphonique inondations (écoute, soutien, information, réorientation,  …)</t>
  </si>
  <si>
    <t>Aide sociale</t>
  </si>
  <si>
    <t>Aide matérielle</t>
  </si>
  <si>
    <t>Encadrer ou organiser l'entraide entre citoyens et/ou bénévoles</t>
  </si>
  <si>
    <t>Aller au contact des publics sinistrés (travail de rue, permanences décentralisées,…)</t>
  </si>
  <si>
    <t xml:space="preserve">Prêter ou  donner du matériel informatique </t>
  </si>
  <si>
    <t>Renforcer l'action d'un partenaire local (CPAS,…) ou d'un autre PCS d'une commune sinistrée</t>
  </si>
  <si>
    <t>Mettre en place de la médiation de quartier en vue de désamorcer des conflits, restaurer la confiance, …</t>
  </si>
  <si>
    <t>Bon voisinage</t>
  </si>
  <si>
    <t>Distribuer des vivres et de l'eau aux personnes dans les quartiers sinistrés</t>
  </si>
  <si>
    <t>Prendre en charge les enfants des familles sinistrées pour permettre aux parents d'effectuer les travaux, démarches,... Et aux enfants de s'occuper</t>
  </si>
  <si>
    <t>Distribuer des dons non alimentaires (vêtements, électroménagers, mobiliers,…)</t>
  </si>
  <si>
    <t>Gérer la mise à disposition des humidificateurs</t>
  </si>
  <si>
    <t>% de temps de l'équipe PCS (y compris le chef de projet) consacré aux actions dérogatoires inondations ?</t>
  </si>
  <si>
    <t>Mettre en place des temps d'échanges entre personnes sinistrées</t>
  </si>
  <si>
    <t>Accompagner les personnes sinistrées à se reloger</t>
  </si>
  <si>
    <t>Coordonner le soutien technique pour la remise en état du logement</t>
  </si>
  <si>
    <t>Organiser des moments de répit pour les personnes sinistrées (barbecue, Saint-Nicolas, animations dans les rues, sorties pour les familles,…)</t>
  </si>
  <si>
    <t>Répit</t>
  </si>
  <si>
    <t>Gérer la mise à disposition de places offertes pour des activités culturelles et de loisir et/ou accompagner les personnes sur place</t>
  </si>
  <si>
    <t>Accompagner les personnes sinistrées dans les différentes démarches à effectuer (aides diverses, assurances, intercommunales, fond des calamités,…)</t>
  </si>
  <si>
    <t>Aide administrative et/ou juridique</t>
  </si>
  <si>
    <t>Rédiger et/ou diffuser et/ou mettre à jour un support de communication (aides disponibles, services à contacter en priorité,  site Internet, …)</t>
  </si>
  <si>
    <r>
      <t xml:space="preserve">Actions solidaires </t>
    </r>
    <r>
      <rPr>
        <b/>
        <sz val="12"/>
        <color theme="1"/>
        <rFont val="Calibri"/>
        <family val="2"/>
      </rPr>
      <t xml:space="preserve">2021
</t>
    </r>
    <r>
      <rPr>
        <b/>
        <sz val="12"/>
        <color rgb="FFC00000"/>
        <rFont val="Calibri"/>
        <family val="2"/>
      </rPr>
      <t>HORS PLAN</t>
    </r>
  </si>
  <si>
    <t>Thématiques</t>
  </si>
  <si>
    <t>Prêter ou donner du matériel informatique aux étudiants en distanciel</t>
  </si>
  <si>
    <t>Autre</t>
  </si>
  <si>
    <t>⚠</t>
  </si>
  <si>
    <r>
      <t xml:space="preserve">IL CONCERNE UNIQUEMENT LES </t>
    </r>
    <r>
      <rPr>
        <b/>
        <sz val="12"/>
        <color theme="1"/>
        <rFont val="Calibri"/>
        <family val="2"/>
        <scheme val="minor"/>
      </rPr>
      <t>ACTIONS DÉROGATOIRES</t>
    </r>
    <r>
      <rPr>
        <sz val="11"/>
        <color theme="1"/>
        <rFont val="Calibri"/>
        <family val="2"/>
        <scheme val="minor"/>
      </rPr>
      <t xml:space="preserve"> MISES EN PLACE PAR L'</t>
    </r>
    <r>
      <rPr>
        <b/>
        <sz val="11"/>
        <color theme="1"/>
        <rFont val="Calibri"/>
        <family val="2"/>
        <scheme val="minor"/>
      </rPr>
      <t>ÉQUIPE PCS</t>
    </r>
    <r>
      <rPr>
        <sz val="11"/>
        <color theme="1"/>
        <rFont val="Calibri"/>
        <family val="2"/>
        <scheme val="minor"/>
      </rPr>
      <t xml:space="preserve"> AVEC DU </t>
    </r>
    <r>
      <rPr>
        <b/>
        <sz val="11"/>
        <color theme="1"/>
        <rFont val="Calibri"/>
        <family val="2"/>
        <scheme val="minor"/>
      </rPr>
      <t>BUDGET PCS</t>
    </r>
    <r>
      <rPr>
        <sz val="11"/>
        <color theme="1"/>
        <rFont val="Calibri"/>
        <family val="2"/>
        <scheme val="minor"/>
      </rPr>
      <t>.</t>
    </r>
  </si>
  <si>
    <r>
      <t xml:space="preserve">Actions de solidarité et d'aide aux personnes, dérogatoires au PCS, pour répondre à des besoins liés à la </t>
    </r>
    <r>
      <rPr>
        <b/>
        <sz val="16"/>
        <color rgb="FFC00000"/>
        <rFont val="Calibri"/>
        <family val="2"/>
      </rPr>
      <t>crise sanitaire Covid 19</t>
    </r>
  </si>
  <si>
    <r>
      <t xml:space="preserve">Actions de solidarité et d'aide aux personnes, dérogatoires au PCS, pour répondre à des besoins liés aux </t>
    </r>
    <r>
      <rPr>
        <b/>
        <sz val="16"/>
        <color rgb="FFC00000"/>
        <rFont val="Calibri"/>
        <family val="2"/>
      </rPr>
      <t>inondations</t>
    </r>
  </si>
  <si>
    <r>
      <t xml:space="preserve">
ATTENTION, CE RAPPORT D'ACTIVITÉS COMPLÉMENTAIRE </t>
    </r>
    <r>
      <rPr>
        <b/>
        <sz val="11"/>
        <color theme="1"/>
        <rFont val="Calibri"/>
        <family val="2"/>
        <scheme val="minor"/>
      </rPr>
      <t>NE CONCERNE PAS</t>
    </r>
    <r>
      <rPr>
        <sz val="11"/>
        <color theme="1"/>
        <rFont val="Calibri"/>
        <family val="2"/>
        <scheme val="minor"/>
      </rPr>
      <t xml:space="preserve"> LES ACTIONS PRÉSENTES DANS LE PLAN</t>
    </r>
    <r>
      <rPr>
        <u/>
        <sz val="11"/>
        <color theme="1"/>
        <rFont val="Calibri"/>
        <family val="2"/>
        <scheme val="minor"/>
      </rPr>
      <t xml:space="preserve"> MÊME SI ELLES ONT ÉTÉ ADAPTÉES / ÉLARGIES</t>
    </r>
    <r>
      <rPr>
        <sz val="11"/>
        <color theme="1"/>
        <rFont val="Calibri"/>
        <family val="2"/>
        <scheme val="minor"/>
      </rPr>
      <t xml:space="preserve"> SUITE À LA CRISE SANITAIRE COVID 19 OU AUX INONDATIONS.</t>
    </r>
    <r>
      <rPr>
        <sz val="11"/>
        <color theme="1"/>
        <rFont val="Calibri"/>
        <family val="2"/>
        <scheme val="minor"/>
      </rPr>
      <t xml:space="preserve">
</t>
    </r>
  </si>
  <si>
    <t>Organiser des soins de première ligne liés aux inondations</t>
  </si>
  <si>
    <t>Organiser et gérer des services pour les besoins primaires (sanitaires mobiles, machines à laver, WC, …)</t>
  </si>
  <si>
    <t>Chef.fe de projet:</t>
  </si>
  <si>
    <t>Favoriser l'entraide entre citoyens (via une plateforme, les comités de quartier, …)</t>
  </si>
  <si>
    <r>
      <t xml:space="preserve">Actions solidaires mises en œuvre du 14 juillet au 31 décembre </t>
    </r>
    <r>
      <rPr>
        <b/>
        <sz val="12"/>
        <color theme="1"/>
        <rFont val="Calibri"/>
        <family val="2"/>
      </rPr>
      <t>2021</t>
    </r>
    <r>
      <rPr>
        <sz val="12"/>
        <color theme="1"/>
        <rFont val="Calibri"/>
        <family val="2"/>
      </rPr>
      <t xml:space="preserve"> </t>
    </r>
    <r>
      <rPr>
        <b/>
        <sz val="12"/>
        <color theme="1"/>
        <rFont val="Calibri"/>
        <family val="2"/>
      </rPr>
      <t xml:space="preserve">
</t>
    </r>
    <r>
      <rPr>
        <b/>
        <sz val="12"/>
        <color rgb="FFC00000"/>
        <rFont val="Calibri"/>
        <family val="2"/>
      </rPr>
      <t>HORS PLAN</t>
    </r>
  </si>
  <si>
    <t>Durée de mise en œuvre de l'action 
(en semaines)</t>
  </si>
  <si>
    <r>
      <t xml:space="preserve">Estimation du nombre </t>
    </r>
    <r>
      <rPr>
        <b/>
        <sz val="10"/>
        <color theme="1"/>
        <rFont val="Calibri"/>
        <family val="2"/>
      </rPr>
      <t>maximum</t>
    </r>
    <r>
      <rPr>
        <sz val="10"/>
        <color theme="1"/>
        <rFont val="Calibri"/>
        <family val="2"/>
      </rPr>
      <t xml:space="preserve"> de bénéficiaires sur une semaine</t>
    </r>
  </si>
  <si>
    <t>Estimation du nombre total de bénévoles différents mobilisés et encadrés par le PCS</t>
  </si>
  <si>
    <t>1320 BEAUVECHAIN</t>
  </si>
  <si>
    <t>DELLA FAILLE Larissa</t>
  </si>
  <si>
    <t>Création d'un E.P.N</t>
  </si>
  <si>
    <t>Taxi Seniors de Beauvechain</t>
  </si>
  <si>
    <t>Mise à disposition de Mme Wery, animatrice de l'espace d'accueil commnautaire, au centre de testing Covid</t>
  </si>
  <si>
    <t xml:space="preserve">Récupération de matériel information d'occasion et redistribution </t>
  </si>
  <si>
    <t>Préparation de toutes boîtes et de publications Facebook relatifs à la situation sanitaire ainsi que sur l'antenne Covid de Hamme-Mille</t>
  </si>
  <si>
    <t>Distribution de pralines aux personnes isolées de 75 ans et plus</t>
  </si>
  <si>
    <t>Appui dans le cadre de l'épicerie sociale et des restos du cœur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</si>
</sst>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C]_-;\-* #,##0.00\ [$€-40C]_-;_-* &quot;-&quot;??\ [$€-40C]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C00000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Wingdings"/>
      <charset val="2"/>
    </font>
    <font>
      <b/>
      <sz val="12"/>
      <color theme="1"/>
      <name val="Calibri"/>
      <family val="2"/>
    </font>
    <font>
      <b/>
      <sz val="10"/>
      <color theme="0" tint="-0.499984740745262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b/>
      <sz val="10"/>
      <color theme="1"/>
      <name val="Calibri"/>
      <family val="2"/>
    </font>
    <font>
      <b/>
      <sz val="16"/>
      <color theme="1"/>
      <name val="Calibri"/>
      <family val="2"/>
    </font>
    <font>
      <sz val="12"/>
      <color theme="1"/>
      <name val="Calibri"/>
      <family val="2"/>
    </font>
    <font>
      <b/>
      <sz val="12"/>
      <color rgb="FFC00000"/>
      <name val="Calibri"/>
      <family val="2"/>
    </font>
    <font>
      <sz val="10"/>
      <color theme="5" tint="-0.249977111117893"/>
      <name val="Calibri"/>
      <family val="2"/>
    </font>
    <font>
      <sz val="36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rgb="FFC00000"/>
      <name val="Calibri"/>
      <family val="2"/>
    </font>
    <font>
      <sz val="28"/>
      <color rgb="FFC00000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lightUp"/>
    </fill>
  </fills>
  <borders count="2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ck">
        <color theme="0" tint="-0.499984740745262"/>
      </left>
      <right/>
      <top style="thick">
        <color theme="0" tint="-0.499984740745262"/>
      </top>
      <bottom/>
      <diagonal/>
    </border>
    <border>
      <left/>
      <right/>
      <top style="thick">
        <color theme="0" tint="-0.499984740745262"/>
      </top>
      <bottom/>
      <diagonal/>
    </border>
    <border>
      <left style="thin">
        <color theme="0" tint="-0.499984740745262"/>
      </left>
      <right style="thick">
        <color theme="0" tint="-0.499984740745262"/>
      </right>
      <top style="thick">
        <color theme="0" tint="-0.499984740745262"/>
      </top>
      <bottom/>
      <diagonal/>
    </border>
    <border>
      <left style="thick">
        <color theme="0" tint="-0.499984740745262"/>
      </left>
      <right/>
      <top/>
      <bottom style="thick">
        <color theme="0" tint="-0.499984740745262"/>
      </bottom>
      <diagonal/>
    </border>
    <border>
      <left/>
      <right/>
      <top/>
      <bottom style="thick">
        <color theme="0" tint="-0.499984740745262"/>
      </bottom>
      <diagonal/>
    </border>
    <border>
      <left style="thin">
        <color theme="0" tint="-0.499984740745262"/>
      </left>
      <right style="thick">
        <color theme="0" tint="-0.499984740745262"/>
      </right>
      <top/>
      <bottom style="thick">
        <color theme="0" tint="-0.499984740745262"/>
      </bottom>
      <diagonal/>
    </border>
    <border>
      <left style="thick">
        <color theme="0" tint="-0.499984740745262"/>
      </left>
      <right style="thin">
        <color theme="0" tint="-0.499984740745262"/>
      </right>
      <top style="thick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ck">
        <color theme="0" tint="-0.499984740745262"/>
      </top>
      <bottom/>
      <diagonal/>
    </border>
    <border>
      <left style="thick">
        <color theme="0" tint="-0.499984740745262"/>
      </left>
      <right style="thin">
        <color theme="0" tint="-0.499984740745262"/>
      </right>
      <top/>
      <bottom style="thick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ck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top" wrapText="1"/>
    </xf>
    <xf numFmtId="0" fontId="6" fillId="2" borderId="3" xfId="0" applyFont="1" applyFill="1" applyBorder="1"/>
    <xf numFmtId="0" fontId="6" fillId="2" borderId="4" xfId="0" applyFont="1" applyFill="1" applyBorder="1"/>
    <xf numFmtId="0" fontId="2" fillId="0" borderId="2" xfId="0" applyFont="1" applyBorder="1" applyAlignment="1">
      <alignment vertical="center"/>
    </xf>
    <xf numFmtId="0" fontId="10" fillId="0" borderId="0" xfId="0" applyFont="1" applyAlignment="1">
      <alignment horizontal="center" vertical="top"/>
    </xf>
    <xf numFmtId="0" fontId="2" fillId="0" borderId="7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>
      <alignment vertical="top"/>
    </xf>
    <xf numFmtId="0" fontId="6" fillId="0" borderId="0" xfId="0" applyFont="1" applyAlignment="1">
      <alignment wrapText="1"/>
    </xf>
    <xf numFmtId="0" fontId="6" fillId="0" borderId="0" xfId="0" applyFont="1" applyFill="1"/>
    <xf numFmtId="0" fontId="12" fillId="0" borderId="0" xfId="0" applyFont="1" applyFill="1" applyBorder="1" applyAlignment="1">
      <alignment horizontal="center"/>
    </xf>
    <xf numFmtId="10" fontId="6" fillId="3" borderId="3" xfId="1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/>
    </xf>
    <xf numFmtId="0" fontId="16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0" xfId="0" applyFont="1"/>
    <xf numFmtId="0" fontId="6" fillId="2" borderId="15" xfId="0" applyFont="1" applyFill="1" applyBorder="1" applyAlignment="1">
      <alignment horizontal="left" wrapText="1"/>
    </xf>
    <xf numFmtId="0" fontId="17" fillId="0" borderId="19" xfId="0" applyFont="1" applyFill="1" applyBorder="1" applyAlignment="1">
      <alignment vertical="top"/>
    </xf>
    <xf numFmtId="0" fontId="21" fillId="0" borderId="16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22" fillId="0" borderId="0" xfId="0" applyFont="1" applyAlignment="1">
      <alignment horizontal="center" vertical="center"/>
    </xf>
    <xf numFmtId="0" fontId="0" fillId="0" borderId="20" xfId="0" applyFont="1" applyFill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11" fillId="0" borderId="3" xfId="0" applyFont="1" applyBorder="1" applyAlignment="1" applyProtection="1">
      <alignment horizontal="left" vertical="center"/>
      <protection locked="0"/>
    </xf>
    <xf numFmtId="0" fontId="11" fillId="0" borderId="4" xfId="0" applyFont="1" applyBorder="1" applyAlignment="1" applyProtection="1">
      <alignment horizontal="left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2" fillId="0" borderId="4" xfId="0" applyFont="1" applyBorder="1" applyAlignment="1" applyProtection="1">
      <alignment horizontal="left" vertical="center"/>
      <protection locked="0"/>
    </xf>
    <xf numFmtId="0" fontId="0" fillId="0" borderId="17" xfId="0" applyFont="1" applyFill="1" applyBorder="1" applyAlignment="1">
      <alignment horizontal="center" vertical="top" wrapText="1"/>
    </xf>
    <xf numFmtId="0" fontId="0" fillId="0" borderId="18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left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E MEULEMEESTER Laurence" id="{1450DCFD-5F0E-487B-97E5-9ED00CDD546B}" userId="S::laurence.demeulemeester@spw.wallonie.be::52935368-9dbb-4ad7-87dc-c9d808ecaf6c" providerId="AD"/>
</personList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5" dT="2022-01-20T10:57:42.91" personId="{1450DCFD-5F0E-487B-97E5-9ED00CDD546B}" id="{D3C3562A-F323-467E-8583-87873E413978}">
    <text>Si "non", passez à la ligne suivante</text>
  </threadedComment>
  <threadedComment ref="D5" dT="2022-01-20T10:58:15.55" personId="{1450DCFD-5F0E-487B-97E5-9ED00CDD546B}" id="{B8BB552C-692E-4FAA-8582-CC3D3FBE335B}">
    <text>Si moins d'une semaine, notez 1.</text>
  </threadedComment>
  <threadedComment ref="F5" dT="2022-01-20T10:59:04.89" personId="{1450DCFD-5F0E-487B-97E5-9ED00CDD546B}" id="{B9A994CE-87E5-4DD9-8D62-74EDC29CC324}">
    <text>Par ex.: nombre max de personnes transportées sur une semaine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5" dT="2022-01-20T11:01:29.90" personId="{1450DCFD-5F0E-487B-97E5-9ED00CDD546B}" id="{77FC55BB-D4D7-432D-850A-DFCAADC2DBDF}">
    <text>Si "non", passez à la ligne suivante</text>
  </threadedComment>
  <threadedComment ref="D5" dT="2022-01-20T11:01:57.35" personId="{1450DCFD-5F0E-487B-97E5-9ED00CDD546B}" id="{65915988-F6F9-4AF6-9931-0DEE0F858D71}">
    <text>Si moins d'une semaine, notez 1</text>
  </threadedComment>
  <threadedComment ref="F5" dT="2022-01-20T11:02:43.95" personId="{1450DCFD-5F0E-487B-97E5-9ED00CDD546B}" id="{D3D1D2CF-6727-423B-A42B-65EF84CDA669}">
    <text>Par ex.: nombre max de personnes transportées sur une semaine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499984740745262"/>
  </sheetPr>
  <dimension ref="A1:P20"/>
  <sheetViews>
    <sheetView showGridLines="0" showRowColHeaders="0" showRuler="0" view="pageLayout" zoomScaleNormal="100" workbookViewId="0">
      <selection activeCell="J8" sqref="J8"/>
    </sheetView>
  </sheetViews>
  <sheetFormatPr baseColWidth="10" defaultRowHeight="14.4" x14ac:dyDescent="0.3"/>
  <cols>
    <col min="1" max="1" width="9.33203125" customWidth="1"/>
    <col min="2" max="10" width="5.109375" customWidth="1"/>
    <col min="11" max="11" width="5.6640625" customWidth="1"/>
    <col min="12" max="12" width="7.77734375" customWidth="1"/>
    <col min="13" max="13" width="4.88671875" customWidth="1"/>
    <col min="14" max="14" width="5.109375" customWidth="1"/>
    <col min="15" max="15" width="5.88671875" customWidth="1"/>
    <col min="16" max="16" width="8.77734375" customWidth="1"/>
    <col min="17" max="17" width="5.77734375" customWidth="1"/>
  </cols>
  <sheetData>
    <row r="1" spans="1:16" ht="85.8" customHeight="1" x14ac:dyDescent="0.3">
      <c r="A1" s="36" t="s">
        <v>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/>
    </row>
    <row r="3" spans="1:16" hidden="1" x14ac:dyDescent="0.3">
      <c r="A3" t="s">
        <v>1</v>
      </c>
      <c r="B3" t="s">
        <v>2</v>
      </c>
    </row>
    <row r="5" spans="1:16" ht="22.8" customHeight="1" x14ac:dyDescent="0.3">
      <c r="A5" s="5" t="s">
        <v>0</v>
      </c>
      <c r="B5" s="49" t="s">
        <v>86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50"/>
    </row>
    <row r="6" spans="1:16" ht="23.4" customHeight="1" x14ac:dyDescent="0.3">
      <c r="A6" s="39" t="s">
        <v>80</v>
      </c>
      <c r="B6" s="40"/>
      <c r="C6" s="51" t="s">
        <v>87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2"/>
    </row>
    <row r="8" spans="1:16" ht="17.399999999999999" customHeight="1" thickBot="1" x14ac:dyDescent="0.35">
      <c r="P8" s="6" t="s">
        <v>3</v>
      </c>
    </row>
    <row r="9" spans="1:16" ht="69.599999999999994" customHeight="1" thickTop="1" x14ac:dyDescent="0.3">
      <c r="A9" s="45" t="s">
        <v>8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7" t="s">
        <v>1</v>
      </c>
    </row>
    <row r="10" spans="1:16" ht="15" thickBot="1" x14ac:dyDescent="0.35">
      <c r="A10" s="41" t="str">
        <f>IF(P9="OUI","Merci de compléter le tableau sous l'onget Covid 19","")</f>
        <v>Merci de compléter le tableau sous l'onget Covid 19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8"/>
    </row>
    <row r="11" spans="1:16" ht="15.6" thickTop="1" thickBot="1" x14ac:dyDescent="0.35"/>
    <row r="12" spans="1:16" ht="54" customHeight="1" thickTop="1" x14ac:dyDescent="0.3">
      <c r="A12" s="47" t="s">
        <v>7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7" t="s">
        <v>2</v>
      </c>
    </row>
    <row r="13" spans="1:16" ht="15.6" customHeight="1" thickBot="1" x14ac:dyDescent="0.35">
      <c r="A13" s="43" t="str">
        <f>IF(P12="OUI","Merci de compléter le tableau sous l'onget Inondations","")</f>
        <v/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8"/>
    </row>
    <row r="14" spans="1:16" ht="15" thickTop="1" x14ac:dyDescent="0.3"/>
    <row r="15" spans="1:16" ht="15" thickBot="1" x14ac:dyDescent="0.35"/>
    <row r="16" spans="1:16" ht="73.2" customHeight="1" x14ac:dyDescent="0.3">
      <c r="A16" s="31" t="s">
        <v>73</v>
      </c>
      <c r="B16" s="53" t="s">
        <v>77</v>
      </c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4"/>
    </row>
    <row r="17" spans="1:16" ht="39" customHeight="1" thickBot="1" x14ac:dyDescent="0.35">
      <c r="A17" s="30"/>
      <c r="B17" s="34" t="s">
        <v>74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5"/>
    </row>
    <row r="20" spans="1:16" ht="15.6" x14ac:dyDescent="0.3">
      <c r="A20" s="33" t="str">
        <f>IF(P9="OUI","",IF(P12="NON","Merci d'avoir complété ce rapport d'activités complémentaire",""))</f>
        <v/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</row>
  </sheetData>
  <mergeCells count="11">
    <mergeCell ref="A20:P20"/>
    <mergeCell ref="B17:P17"/>
    <mergeCell ref="A1:P1"/>
    <mergeCell ref="A6:B6"/>
    <mergeCell ref="A10:O10"/>
    <mergeCell ref="A13:O13"/>
    <mergeCell ref="A9:O9"/>
    <mergeCell ref="A12:O12"/>
    <mergeCell ref="B5:P5"/>
    <mergeCell ref="C6:P6"/>
    <mergeCell ref="B16:P16"/>
  </mergeCells>
  <dataValidations count="1">
    <dataValidation type="list" allowBlank="1" showInputMessage="1" showErrorMessage="1" sqref="P12 P9" xr:uid="{00000000-0002-0000-0000-000000000000}">
      <formula1>OUI_NON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Header>&amp;C&amp;K00-048PCS 2021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M24"/>
  <sheetViews>
    <sheetView showGridLines="0" tabSelected="1" showRuler="0" topLeftCell="A8" zoomScaleNormal="100" workbookViewId="0">
      <selection activeCell="K14" sqref="K14"/>
    </sheetView>
  </sheetViews>
  <sheetFormatPr baseColWidth="10" defaultColWidth="16.77734375" defaultRowHeight="13.8" x14ac:dyDescent="0.3"/>
  <cols>
    <col min="1" max="1" width="12.5546875" style="15" customWidth="1"/>
    <col min="2" max="2" width="36.44140625" style="9" customWidth="1"/>
    <col min="3" max="3" width="6.77734375" style="1" customWidth="1"/>
    <col min="4" max="4" width="11.5546875" style="1" customWidth="1"/>
    <col min="5" max="5" width="11.6640625" style="1" customWidth="1"/>
    <col min="6" max="6" width="11.77734375" style="1" customWidth="1"/>
    <col min="7" max="7" width="12" style="1" customWidth="1"/>
    <col min="8" max="8" width="12.44140625" style="1" customWidth="1"/>
    <col min="9" max="9" width="12.6640625" style="1" customWidth="1"/>
    <col min="10" max="10" width="11.5546875" style="1" customWidth="1"/>
    <col min="11" max="11" width="13.77734375" style="1" customWidth="1"/>
    <col min="12" max="12" width="13.21875" style="1" customWidth="1"/>
    <col min="13" max="13" width="32.6640625" style="1" customWidth="1"/>
    <col min="14" max="16384" width="16.77734375" style="1"/>
  </cols>
  <sheetData>
    <row r="1" spans="1:13" ht="21" x14ac:dyDescent="0.4">
      <c r="A1" s="55" t="s">
        <v>75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3" s="10" customFormat="1" x14ac:dyDescent="0.3">
      <c r="A2" s="13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idden="1" x14ac:dyDescent="0.3">
      <c r="A3" s="24" t="s">
        <v>33</v>
      </c>
      <c r="B3" s="29" t="s">
        <v>32</v>
      </c>
      <c r="C3" s="25" t="s">
        <v>31</v>
      </c>
      <c r="D3" s="25" t="s">
        <v>16</v>
      </c>
      <c r="E3" s="25" t="s">
        <v>30</v>
      </c>
      <c r="F3" s="25" t="s">
        <v>27</v>
      </c>
      <c r="G3" s="25" t="s">
        <v>29</v>
      </c>
      <c r="H3" s="25" t="s">
        <v>35</v>
      </c>
      <c r="I3" s="25" t="s">
        <v>72</v>
      </c>
    </row>
    <row r="4" spans="1:13" hidden="1" x14ac:dyDescent="0.3">
      <c r="I4" s="1" t="s">
        <v>1</v>
      </c>
      <c r="J4" s="1" t="s">
        <v>2</v>
      </c>
    </row>
    <row r="5" spans="1:13" s="2" customFormat="1" ht="96.6" x14ac:dyDescent="0.3">
      <c r="A5" s="16" t="s">
        <v>70</v>
      </c>
      <c r="B5" s="22" t="s">
        <v>69</v>
      </c>
      <c r="C5" s="16" t="s">
        <v>4</v>
      </c>
      <c r="D5" s="16" t="s">
        <v>83</v>
      </c>
      <c r="E5" s="16" t="s">
        <v>9</v>
      </c>
      <c r="F5" s="16" t="s">
        <v>84</v>
      </c>
      <c r="G5" s="16" t="s">
        <v>13</v>
      </c>
      <c r="H5" s="16" t="s">
        <v>11</v>
      </c>
      <c r="I5" s="16" t="s">
        <v>85</v>
      </c>
      <c r="J5" s="16" t="s">
        <v>12</v>
      </c>
      <c r="K5" s="16" t="s">
        <v>14</v>
      </c>
      <c r="L5" s="16" t="s">
        <v>25</v>
      </c>
      <c r="M5" s="16" t="s">
        <v>15</v>
      </c>
    </row>
    <row r="6" spans="1:13" ht="27.6" x14ac:dyDescent="0.3">
      <c r="A6" s="17" t="s">
        <v>33</v>
      </c>
      <c r="B6" s="14" t="s">
        <v>17</v>
      </c>
      <c r="C6" s="18" t="s">
        <v>1</v>
      </c>
      <c r="D6" s="18">
        <v>12</v>
      </c>
      <c r="E6" s="18">
        <v>20</v>
      </c>
      <c r="F6" s="18">
        <v>2</v>
      </c>
      <c r="G6" s="18">
        <v>2</v>
      </c>
      <c r="H6" s="18" t="s">
        <v>1</v>
      </c>
      <c r="I6" s="18">
        <v>1</v>
      </c>
      <c r="J6" s="18" t="s">
        <v>2</v>
      </c>
      <c r="K6" s="20">
        <v>0</v>
      </c>
      <c r="L6" s="18" t="s">
        <v>1</v>
      </c>
      <c r="M6" s="23" t="s">
        <v>88</v>
      </c>
    </row>
    <row r="7" spans="1:13" ht="27.6" x14ac:dyDescent="0.3">
      <c r="A7" s="17" t="s">
        <v>33</v>
      </c>
      <c r="B7" s="14" t="s">
        <v>71</v>
      </c>
      <c r="C7" s="18" t="s">
        <v>1</v>
      </c>
      <c r="D7" s="18">
        <v>4</v>
      </c>
      <c r="E7" s="18">
        <v>20</v>
      </c>
      <c r="F7" s="18">
        <v>3</v>
      </c>
      <c r="G7" s="18">
        <v>1</v>
      </c>
      <c r="H7" s="18" t="s">
        <v>1</v>
      </c>
      <c r="I7" s="18">
        <v>1</v>
      </c>
      <c r="J7" s="18" t="s">
        <v>2</v>
      </c>
      <c r="K7" s="20">
        <v>0</v>
      </c>
      <c r="L7" s="18" t="s">
        <v>2</v>
      </c>
      <c r="M7" s="23" t="s">
        <v>91</v>
      </c>
    </row>
    <row r="8" spans="1:13" ht="55.2" x14ac:dyDescent="0.3">
      <c r="A8" s="17" t="s">
        <v>32</v>
      </c>
      <c r="B8" s="14" t="s">
        <v>23</v>
      </c>
      <c r="C8" s="18" t="s">
        <v>1</v>
      </c>
      <c r="D8" s="18">
        <v>52</v>
      </c>
      <c r="E8" s="18">
        <v>3150</v>
      </c>
      <c r="F8" s="18">
        <v>6000</v>
      </c>
      <c r="G8" s="18">
        <v>2</v>
      </c>
      <c r="H8" s="18" t="s">
        <v>2</v>
      </c>
      <c r="I8" s="18">
        <v>0</v>
      </c>
      <c r="J8" s="18" t="s">
        <v>2</v>
      </c>
      <c r="K8" s="20">
        <v>0</v>
      </c>
      <c r="L8" s="18" t="s">
        <v>2</v>
      </c>
      <c r="M8" s="23" t="s">
        <v>92</v>
      </c>
    </row>
    <row r="9" spans="1:13" ht="55.2" x14ac:dyDescent="0.3">
      <c r="A9" s="17" t="s">
        <v>31</v>
      </c>
      <c r="B9" s="14" t="s">
        <v>24</v>
      </c>
      <c r="C9" s="18" t="s">
        <v>2</v>
      </c>
      <c r="D9" s="18"/>
      <c r="E9" s="18"/>
      <c r="F9" s="18"/>
      <c r="G9" s="18"/>
      <c r="H9" s="18"/>
      <c r="I9" s="18"/>
      <c r="J9" s="18"/>
      <c r="K9" s="20"/>
      <c r="L9" s="18"/>
      <c r="M9" s="23"/>
    </row>
    <row r="10" spans="1:13" ht="41.4" x14ac:dyDescent="0.3">
      <c r="A10" s="17" t="s">
        <v>31</v>
      </c>
      <c r="B10" s="14" t="s">
        <v>21</v>
      </c>
      <c r="C10" s="18" t="s">
        <v>1</v>
      </c>
      <c r="D10" s="18">
        <v>1</v>
      </c>
      <c r="E10" s="18">
        <v>340</v>
      </c>
      <c r="F10" s="18">
        <v>340</v>
      </c>
      <c r="G10" s="18">
        <v>2</v>
      </c>
      <c r="H10" s="18" t="s">
        <v>1</v>
      </c>
      <c r="I10" s="18">
        <v>4</v>
      </c>
      <c r="J10" s="18" t="s">
        <v>2</v>
      </c>
      <c r="K10" s="20">
        <v>748</v>
      </c>
      <c r="L10" s="18" t="s">
        <v>2</v>
      </c>
      <c r="M10" s="23" t="s">
        <v>93</v>
      </c>
    </row>
    <row r="11" spans="1:13" ht="27.6" x14ac:dyDescent="0.3">
      <c r="A11" s="17" t="s">
        <v>16</v>
      </c>
      <c r="B11" s="14" t="s">
        <v>19</v>
      </c>
      <c r="C11" s="18" t="s">
        <v>1</v>
      </c>
      <c r="D11" s="18">
        <v>52</v>
      </c>
      <c r="E11" s="18">
        <v>100</v>
      </c>
      <c r="F11" s="18">
        <v>2</v>
      </c>
      <c r="G11" s="18">
        <v>2</v>
      </c>
      <c r="H11" s="18" t="s">
        <v>1</v>
      </c>
      <c r="I11" s="18">
        <v>1</v>
      </c>
      <c r="J11" s="18" t="s">
        <v>1</v>
      </c>
      <c r="K11" s="20">
        <v>0</v>
      </c>
      <c r="L11" s="18" t="s">
        <v>2</v>
      </c>
      <c r="M11" s="23" t="s">
        <v>89</v>
      </c>
    </row>
    <row r="12" spans="1:13" ht="27.6" x14ac:dyDescent="0.3">
      <c r="A12" s="17" t="s">
        <v>30</v>
      </c>
      <c r="B12" s="14" t="s">
        <v>81</v>
      </c>
      <c r="C12" s="18" t="s">
        <v>2</v>
      </c>
      <c r="D12" s="18"/>
      <c r="E12" s="18"/>
      <c r="F12" s="18"/>
      <c r="G12" s="18"/>
      <c r="H12" s="18"/>
      <c r="I12" s="18"/>
      <c r="J12" s="18"/>
      <c r="K12" s="20"/>
      <c r="L12" s="18"/>
      <c r="M12" s="23"/>
    </row>
    <row r="13" spans="1:13" ht="55.2" x14ac:dyDescent="0.3">
      <c r="A13" s="17" t="s">
        <v>27</v>
      </c>
      <c r="B13" s="14" t="s">
        <v>18</v>
      </c>
      <c r="C13" s="18" t="s">
        <v>1</v>
      </c>
      <c r="D13" s="18">
        <v>52</v>
      </c>
      <c r="E13" s="21"/>
      <c r="F13" s="21"/>
      <c r="G13" s="18">
        <v>1</v>
      </c>
      <c r="H13" s="18" t="s">
        <v>2</v>
      </c>
      <c r="I13" s="18">
        <v>0</v>
      </c>
      <c r="J13" s="18" t="s">
        <v>2</v>
      </c>
      <c r="K13" s="20">
        <v>0</v>
      </c>
      <c r="L13" s="21"/>
      <c r="M13" s="23" t="s">
        <v>90</v>
      </c>
    </row>
    <row r="14" spans="1:13" ht="41.4" x14ac:dyDescent="0.3">
      <c r="A14" s="17" t="s">
        <v>27</v>
      </c>
      <c r="B14" s="14" t="s">
        <v>26</v>
      </c>
      <c r="C14" s="18" t="s">
        <v>1</v>
      </c>
      <c r="D14" s="18">
        <v>40</v>
      </c>
      <c r="E14" s="21"/>
      <c r="F14" s="21"/>
      <c r="G14" s="18">
        <v>1</v>
      </c>
      <c r="H14" s="18" t="s">
        <v>1</v>
      </c>
      <c r="I14" s="18">
        <v>2</v>
      </c>
      <c r="J14" s="18" t="s">
        <v>2</v>
      </c>
      <c r="K14" s="20">
        <v>0</v>
      </c>
      <c r="L14" s="21"/>
      <c r="M14" s="23" t="s">
        <v>94</v>
      </c>
    </row>
    <row r="15" spans="1:13" ht="41.4" x14ac:dyDescent="0.3">
      <c r="A15" s="17" t="s">
        <v>29</v>
      </c>
      <c r="B15" s="14" t="s">
        <v>28</v>
      </c>
      <c r="C15" s="18" t="s">
        <v>2</v>
      </c>
      <c r="D15" s="18"/>
      <c r="E15" s="18"/>
      <c r="F15" s="18"/>
      <c r="G15" s="18"/>
      <c r="H15" s="18"/>
      <c r="I15" s="18"/>
      <c r="J15" s="18"/>
      <c r="K15" s="20"/>
      <c r="L15" s="18"/>
      <c r="M15" s="23"/>
    </row>
    <row r="16" spans="1:13" x14ac:dyDescent="0.3">
      <c r="A16" s="17" t="s">
        <v>29</v>
      </c>
      <c r="B16" s="14" t="s">
        <v>20</v>
      </c>
      <c r="C16" s="18" t="s">
        <v>2</v>
      </c>
      <c r="D16" s="18"/>
      <c r="E16" s="18"/>
      <c r="F16" s="18"/>
      <c r="G16" s="18"/>
      <c r="H16" s="18"/>
      <c r="I16" s="18"/>
      <c r="J16" s="18"/>
      <c r="K16" s="20"/>
      <c r="L16" s="18"/>
      <c r="M16" s="23"/>
    </row>
    <row r="17" spans="1:13" ht="41.4" x14ac:dyDescent="0.3">
      <c r="A17" s="17" t="s">
        <v>29</v>
      </c>
      <c r="B17" s="14" t="s">
        <v>22</v>
      </c>
      <c r="C17" s="18" t="s">
        <v>2</v>
      </c>
      <c r="D17" s="18"/>
      <c r="E17" s="18"/>
      <c r="F17" s="18"/>
      <c r="G17" s="18"/>
      <c r="H17" s="18"/>
      <c r="I17" s="18"/>
      <c r="J17" s="18"/>
      <c r="K17" s="20"/>
      <c r="L17" s="18"/>
      <c r="M17" s="23"/>
    </row>
    <row r="18" spans="1:13" ht="27.6" x14ac:dyDescent="0.3">
      <c r="A18" s="17" t="s">
        <v>29</v>
      </c>
      <c r="B18" s="14" t="s">
        <v>36</v>
      </c>
      <c r="C18" s="18" t="s">
        <v>2</v>
      </c>
      <c r="D18" s="18"/>
      <c r="E18" s="18"/>
      <c r="F18" s="18"/>
      <c r="G18" s="18"/>
      <c r="H18" s="18"/>
      <c r="I18" s="18"/>
      <c r="J18" s="18"/>
      <c r="K18" s="20"/>
      <c r="L18" s="18"/>
      <c r="M18" s="23"/>
    </row>
    <row r="19" spans="1:13" ht="41.4" x14ac:dyDescent="0.3">
      <c r="A19" s="17" t="s">
        <v>35</v>
      </c>
      <c r="B19" s="14" t="s">
        <v>34</v>
      </c>
      <c r="C19" s="18" t="s">
        <v>2</v>
      </c>
      <c r="D19" s="18"/>
      <c r="E19" s="18"/>
      <c r="F19" s="18"/>
      <c r="G19" s="18"/>
      <c r="H19" s="18"/>
      <c r="I19" s="18"/>
      <c r="J19" s="18"/>
      <c r="K19" s="20"/>
      <c r="L19" s="18"/>
      <c r="M19" s="23"/>
    </row>
    <row r="20" spans="1:13" s="28" customFormat="1" x14ac:dyDescent="0.3">
      <c r="A20" s="27"/>
      <c r="B20" s="26"/>
      <c r="C20" s="18"/>
      <c r="D20" s="18"/>
      <c r="E20" s="18"/>
      <c r="F20" s="18"/>
      <c r="G20" s="18"/>
      <c r="H20" s="18"/>
      <c r="I20" s="18"/>
      <c r="J20" s="18"/>
      <c r="K20" s="20"/>
      <c r="L20" s="18"/>
      <c r="M20" s="32"/>
    </row>
    <row r="21" spans="1:13" s="28" customFormat="1" x14ac:dyDescent="0.3">
      <c r="A21" s="27"/>
      <c r="B21" s="26"/>
      <c r="C21" s="18"/>
      <c r="D21" s="18"/>
      <c r="E21" s="18"/>
      <c r="F21" s="18"/>
      <c r="G21" s="18"/>
      <c r="H21" s="18"/>
      <c r="I21" s="18"/>
      <c r="J21" s="18"/>
      <c r="K21" s="20"/>
      <c r="L21" s="18"/>
      <c r="M21" s="32"/>
    </row>
    <row r="22" spans="1:13" s="28" customFormat="1" x14ac:dyDescent="0.3">
      <c r="A22" s="27"/>
      <c r="B22" s="26"/>
      <c r="C22" s="18"/>
      <c r="D22" s="18"/>
      <c r="E22" s="18"/>
      <c r="F22" s="18"/>
      <c r="G22" s="18"/>
      <c r="H22" s="18"/>
      <c r="I22" s="18"/>
      <c r="J22" s="18"/>
      <c r="K22" s="20"/>
      <c r="L22" s="18"/>
      <c r="M22" s="32"/>
    </row>
    <row r="24" spans="1:13" ht="14.4" x14ac:dyDescent="0.3">
      <c r="A24" s="19" t="s">
        <v>5</v>
      </c>
      <c r="B24" s="58" t="s">
        <v>10</v>
      </c>
      <c r="C24" s="58"/>
      <c r="D24" s="58"/>
      <c r="E24" s="58"/>
      <c r="F24" s="58"/>
      <c r="G24" s="58"/>
      <c r="H24" s="12">
        <v>0.35</v>
      </c>
      <c r="I24" s="3"/>
      <c r="J24" s="3"/>
      <c r="K24" s="3"/>
      <c r="L24" s="3"/>
      <c r="M24" s="4"/>
    </row>
  </sheetData>
  <sortState xmlns:xlrd2="http://schemas.microsoft.com/office/spreadsheetml/2017/richdata2" ref="A6:M19">
    <sortCondition ref="A6:A19"/>
  </sortState>
  <mergeCells count="2">
    <mergeCell ref="A1:M1"/>
    <mergeCell ref="B24:G24"/>
  </mergeCells>
  <phoneticPr fontId="5" type="noConversion"/>
  <dataValidations count="9">
    <dataValidation type="decimal" allowBlank="1" showInputMessage="1" showErrorMessage="1" error="Saisir uniquement des nombres." sqref="H24" xr:uid="{00000000-0002-0000-0100-000000000000}">
      <formula1>0</formula1>
      <formula2>100</formula2>
    </dataValidation>
    <dataValidation type="list" allowBlank="1" showInputMessage="1" showErrorMessage="1" sqref="L6:L12 H6:H22 L15:L22 J6:J22 C6:C22" xr:uid="{00000000-0002-0000-0100-000001000000}">
      <formula1>O_N</formula1>
    </dataValidation>
    <dataValidation allowBlank="1" showInputMessage="1" showErrorMessage="1" error="Saisie chiffre uniquement!" sqref="E13:F14 L13:L14" xr:uid="{00000000-0002-0000-0100-000002000000}"/>
    <dataValidation type="whole" allowBlank="1" showInputMessage="1" showErrorMessage="1" error="Saisir uniquement des nombres." sqref="E6:E12 E15:E22 F8" xr:uid="{00000000-0002-0000-0100-000003000000}">
      <formula1>0</formula1>
      <formula2>100000</formula2>
    </dataValidation>
    <dataValidation type="whole" allowBlank="1" showInputMessage="1" showErrorMessage="1" error="Saisir uniquement des nombres." sqref="F15:F22 I6:I22 F6:F7 F9:F12" xr:uid="{00000000-0002-0000-0100-000004000000}">
      <formula1>0</formula1>
      <formula2>5000</formula2>
    </dataValidation>
    <dataValidation type="whole" allowBlank="1" showInputMessage="1" showErrorMessage="1" error="De 1 à 52 semaines" sqref="D6:D22" xr:uid="{00000000-0002-0000-0100-000005000000}">
      <formula1>1</formula1>
      <formula2>52</formula2>
    </dataValidation>
    <dataValidation type="list" allowBlank="1" showInputMessage="1" showErrorMessage="1" sqref="A20:A22" xr:uid="{00000000-0002-0000-0100-000006000000}">
      <formula1>Thématiques</formula1>
    </dataValidation>
    <dataValidation type="whole" allowBlank="1" showInputMessage="1" showErrorMessage="1" error="Saisir uniquement des nombres." sqref="G6:G22" xr:uid="{00000000-0002-0000-0100-000007000000}">
      <formula1>0</formula1>
      <formula2>100</formula2>
    </dataValidation>
    <dataValidation type="decimal" allowBlank="1" showInputMessage="1" showErrorMessage="1" error="Saisir uniquement le montant." sqref="K6:K22" xr:uid="{00000000-0002-0000-0100-000008000000}">
      <formula1>0</formula1>
      <formula2>500000</formula2>
    </dataValidation>
  </dataValidations>
  <pageMargins left="0.23622047244094491" right="0.23622047244094491" top="0.74803149606299213" bottom="0.74803149606299213" header="0.31496062992125984" footer="0.31496062992125984"/>
  <pageSetup paperSize="8" orientation="landscape" r:id="rId1"/>
  <headerFooter>
    <oddHeader>&amp;C&amp;K00-047PCS 2021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O38"/>
  <sheetViews>
    <sheetView showGridLines="0" showRowColHeaders="0" showRuler="0" zoomScaleNormal="100" workbookViewId="0">
      <selection activeCell="B5" sqref="B5"/>
    </sheetView>
  </sheetViews>
  <sheetFormatPr baseColWidth="10" defaultColWidth="16.77734375" defaultRowHeight="13.8" x14ac:dyDescent="0.3"/>
  <cols>
    <col min="1" max="1" width="12.5546875" style="15" customWidth="1"/>
    <col min="2" max="2" width="36.44140625" style="9" customWidth="1"/>
    <col min="3" max="3" width="6.77734375" style="1" customWidth="1"/>
    <col min="4" max="4" width="11.5546875" style="1" customWidth="1"/>
    <col min="5" max="5" width="11.6640625" style="1" customWidth="1"/>
    <col min="6" max="6" width="11.77734375" style="1" customWidth="1"/>
    <col min="7" max="7" width="12" style="1" customWidth="1"/>
    <col min="8" max="8" width="12.44140625" style="1" customWidth="1"/>
    <col min="9" max="9" width="12.6640625" style="1" customWidth="1"/>
    <col min="10" max="10" width="11.5546875" style="1" customWidth="1"/>
    <col min="11" max="11" width="13.77734375" style="1" customWidth="1"/>
    <col min="12" max="12" width="13.21875" style="1" customWidth="1"/>
    <col min="13" max="13" width="32.6640625" style="1" customWidth="1"/>
    <col min="14" max="16384" width="16.77734375" style="1"/>
  </cols>
  <sheetData>
    <row r="1" spans="1:15" ht="21" x14ac:dyDescent="0.4">
      <c r="A1" s="55" t="s">
        <v>76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15" s="10" customFormat="1" x14ac:dyDescent="0.3">
      <c r="A2" s="13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5" hidden="1" x14ac:dyDescent="0.3">
      <c r="A3" s="24" t="s">
        <v>67</v>
      </c>
      <c r="B3" s="24" t="s">
        <v>48</v>
      </c>
      <c r="C3" s="24" t="s">
        <v>47</v>
      </c>
      <c r="D3" s="24" t="s">
        <v>45</v>
      </c>
      <c r="E3" s="24" t="s">
        <v>54</v>
      </c>
      <c r="F3" s="24" t="s">
        <v>33</v>
      </c>
      <c r="G3" s="24" t="s">
        <v>32</v>
      </c>
      <c r="H3" s="24" t="s">
        <v>31</v>
      </c>
      <c r="I3" s="24" t="s">
        <v>39</v>
      </c>
      <c r="J3" s="24" t="s">
        <v>16</v>
      </c>
      <c r="K3" s="24" t="s">
        <v>30</v>
      </c>
      <c r="L3" s="24" t="s">
        <v>27</v>
      </c>
      <c r="M3" s="24" t="s">
        <v>64</v>
      </c>
      <c r="N3" s="24" t="s">
        <v>29</v>
      </c>
      <c r="O3" s="25" t="s">
        <v>72</v>
      </c>
    </row>
    <row r="4" spans="1:15" hidden="1" x14ac:dyDescent="0.3">
      <c r="I4" s="1" t="s">
        <v>1</v>
      </c>
      <c r="J4" s="1" t="s">
        <v>2</v>
      </c>
    </row>
    <row r="5" spans="1:15" s="2" customFormat="1" ht="96.6" x14ac:dyDescent="0.3">
      <c r="A5" s="16" t="s">
        <v>70</v>
      </c>
      <c r="B5" s="22" t="s">
        <v>82</v>
      </c>
      <c r="C5" s="16" t="s">
        <v>4</v>
      </c>
      <c r="D5" s="16" t="s">
        <v>83</v>
      </c>
      <c r="E5" s="16" t="s">
        <v>9</v>
      </c>
      <c r="F5" s="16" t="s">
        <v>84</v>
      </c>
      <c r="G5" s="16" t="s">
        <v>13</v>
      </c>
      <c r="H5" s="16" t="s">
        <v>11</v>
      </c>
      <c r="I5" s="16" t="s">
        <v>85</v>
      </c>
      <c r="J5" s="16" t="s">
        <v>12</v>
      </c>
      <c r="K5" s="16" t="s">
        <v>14</v>
      </c>
      <c r="L5" s="16" t="s">
        <v>25</v>
      </c>
      <c r="M5" s="16" t="s">
        <v>15</v>
      </c>
    </row>
    <row r="6" spans="1:15" ht="55.2" x14ac:dyDescent="0.3">
      <c r="A6" s="17" t="s">
        <v>67</v>
      </c>
      <c r="B6" s="14" t="s">
        <v>66</v>
      </c>
      <c r="C6" s="18"/>
      <c r="D6" s="18"/>
      <c r="E6" s="18"/>
      <c r="F6" s="18"/>
      <c r="G6" s="18"/>
      <c r="H6" s="18"/>
      <c r="I6" s="18"/>
      <c r="J6" s="18"/>
      <c r="K6" s="20"/>
      <c r="L6" s="18"/>
      <c r="M6" s="23"/>
    </row>
    <row r="7" spans="1:15" ht="27.6" x14ac:dyDescent="0.3">
      <c r="A7" s="17" t="s">
        <v>48</v>
      </c>
      <c r="B7" s="14" t="s">
        <v>57</v>
      </c>
      <c r="C7" s="18"/>
      <c r="D7" s="18"/>
      <c r="E7" s="18"/>
      <c r="F7" s="18"/>
      <c r="G7" s="18"/>
      <c r="H7" s="18"/>
      <c r="I7" s="18"/>
      <c r="J7" s="18"/>
      <c r="K7" s="20"/>
      <c r="L7" s="18"/>
      <c r="M7" s="23"/>
    </row>
    <row r="8" spans="1:15" ht="41.4" x14ac:dyDescent="0.3">
      <c r="A8" s="17" t="s">
        <v>48</v>
      </c>
      <c r="B8" s="14" t="s">
        <v>44</v>
      </c>
      <c r="C8" s="18"/>
      <c r="D8" s="18"/>
      <c r="E8" s="18"/>
      <c r="F8" s="18"/>
      <c r="G8" s="18"/>
      <c r="H8" s="18"/>
      <c r="I8" s="18"/>
      <c r="J8" s="18"/>
      <c r="K8" s="20"/>
      <c r="L8" s="18"/>
      <c r="M8" s="23"/>
    </row>
    <row r="9" spans="1:15" ht="27.6" x14ac:dyDescent="0.3">
      <c r="A9" s="17" t="s">
        <v>48</v>
      </c>
      <c r="B9" s="14" t="s">
        <v>58</v>
      </c>
      <c r="C9" s="18"/>
      <c r="D9" s="18"/>
      <c r="E9" s="18"/>
      <c r="F9" s="18"/>
      <c r="G9" s="18"/>
      <c r="H9" s="18"/>
      <c r="I9" s="18"/>
      <c r="J9" s="18"/>
      <c r="K9" s="20"/>
      <c r="L9" s="18"/>
      <c r="M9" s="23"/>
    </row>
    <row r="10" spans="1:15" ht="27.6" x14ac:dyDescent="0.3">
      <c r="A10" s="17" t="s">
        <v>48</v>
      </c>
      <c r="B10" s="14" t="s">
        <v>51</v>
      </c>
      <c r="C10" s="18"/>
      <c r="D10" s="18"/>
      <c r="E10" s="18"/>
      <c r="F10" s="18"/>
      <c r="G10" s="18"/>
      <c r="H10" s="18"/>
      <c r="I10" s="18"/>
      <c r="J10" s="18"/>
      <c r="K10" s="20"/>
      <c r="L10" s="18"/>
      <c r="M10" s="23"/>
    </row>
    <row r="11" spans="1:15" ht="41.4" x14ac:dyDescent="0.3">
      <c r="A11" s="17" t="s">
        <v>47</v>
      </c>
      <c r="B11" s="14" t="s">
        <v>46</v>
      </c>
      <c r="C11" s="18"/>
      <c r="D11" s="18"/>
      <c r="E11" s="18"/>
      <c r="F11" s="18"/>
      <c r="G11" s="18"/>
      <c r="H11" s="18"/>
      <c r="I11" s="18"/>
      <c r="J11" s="18"/>
      <c r="K11" s="20"/>
      <c r="L11" s="18"/>
      <c r="M11" s="23"/>
    </row>
    <row r="12" spans="1:15" ht="27.6" x14ac:dyDescent="0.3">
      <c r="A12" s="17" t="s">
        <v>47</v>
      </c>
      <c r="B12" s="14" t="s">
        <v>50</v>
      </c>
      <c r="C12" s="18"/>
      <c r="D12" s="18"/>
      <c r="E12" s="18"/>
      <c r="F12" s="18"/>
      <c r="G12" s="18"/>
      <c r="H12" s="18"/>
      <c r="I12" s="18"/>
      <c r="J12" s="18"/>
      <c r="K12" s="20"/>
      <c r="L12" s="18"/>
      <c r="M12" s="23"/>
    </row>
    <row r="13" spans="1:15" ht="55.2" x14ac:dyDescent="0.3">
      <c r="A13" s="17" t="s">
        <v>47</v>
      </c>
      <c r="B13" s="14" t="s">
        <v>56</v>
      </c>
      <c r="C13" s="18"/>
      <c r="D13" s="18"/>
      <c r="E13" s="18"/>
      <c r="F13" s="18"/>
      <c r="G13" s="18"/>
      <c r="H13" s="18"/>
      <c r="I13" s="18"/>
      <c r="J13" s="18"/>
      <c r="K13" s="20"/>
      <c r="L13" s="18"/>
      <c r="M13" s="23"/>
    </row>
    <row r="14" spans="1:15" ht="27.6" x14ac:dyDescent="0.3">
      <c r="A14" s="17" t="s">
        <v>45</v>
      </c>
      <c r="B14" s="14" t="s">
        <v>55</v>
      </c>
      <c r="C14" s="18"/>
      <c r="D14" s="18"/>
      <c r="E14" s="18"/>
      <c r="F14" s="18"/>
      <c r="G14" s="18"/>
      <c r="H14" s="18"/>
      <c r="I14" s="18"/>
      <c r="J14" s="18"/>
      <c r="K14" s="20"/>
      <c r="L14" s="18"/>
      <c r="M14" s="23"/>
    </row>
    <row r="15" spans="1:15" ht="27.6" x14ac:dyDescent="0.3">
      <c r="A15" s="17" t="s">
        <v>45</v>
      </c>
      <c r="B15" s="14" t="s">
        <v>43</v>
      </c>
      <c r="C15" s="18"/>
      <c r="D15" s="18"/>
      <c r="E15" s="18"/>
      <c r="F15" s="18"/>
      <c r="G15" s="18"/>
      <c r="H15" s="18"/>
      <c r="I15" s="18"/>
      <c r="J15" s="18"/>
      <c r="K15" s="20"/>
      <c r="L15" s="18"/>
      <c r="M15" s="23"/>
    </row>
    <row r="16" spans="1:15" ht="41.4" x14ac:dyDescent="0.3">
      <c r="A16" s="17" t="s">
        <v>54</v>
      </c>
      <c r="B16" s="14" t="s">
        <v>53</v>
      </c>
      <c r="C16" s="18"/>
      <c r="D16" s="18"/>
      <c r="E16" s="18"/>
      <c r="F16" s="18"/>
      <c r="G16" s="18"/>
      <c r="H16" s="18"/>
      <c r="I16" s="18"/>
      <c r="J16" s="18"/>
      <c r="K16" s="20"/>
      <c r="L16" s="18"/>
      <c r="M16" s="23"/>
    </row>
    <row r="17" spans="1:13" ht="27.6" x14ac:dyDescent="0.3">
      <c r="A17" s="17" t="s">
        <v>33</v>
      </c>
      <c r="B17" s="14" t="s">
        <v>38</v>
      </c>
      <c r="C17" s="18"/>
      <c r="D17" s="18"/>
      <c r="E17" s="18"/>
      <c r="F17" s="18"/>
      <c r="G17" s="18"/>
      <c r="H17" s="18"/>
      <c r="I17" s="18"/>
      <c r="J17" s="18"/>
      <c r="K17" s="20"/>
      <c r="L17" s="18"/>
      <c r="M17" s="23"/>
    </row>
    <row r="18" spans="1:13" ht="55.2" x14ac:dyDescent="0.3">
      <c r="A18" s="17" t="s">
        <v>32</v>
      </c>
      <c r="B18" s="14" t="s">
        <v>68</v>
      </c>
      <c r="C18" s="18"/>
      <c r="D18" s="18"/>
      <c r="E18" s="18"/>
      <c r="F18" s="18"/>
      <c r="G18" s="18"/>
      <c r="H18" s="18"/>
      <c r="I18" s="18"/>
      <c r="J18" s="18"/>
      <c r="K18" s="20"/>
      <c r="L18" s="18"/>
      <c r="M18" s="23"/>
    </row>
    <row r="19" spans="1:13" ht="27.6" x14ac:dyDescent="0.3">
      <c r="A19" s="17" t="s">
        <v>31</v>
      </c>
      <c r="B19" s="14" t="s">
        <v>60</v>
      </c>
      <c r="C19" s="18"/>
      <c r="D19" s="18"/>
      <c r="E19" s="18"/>
      <c r="F19" s="18"/>
      <c r="G19" s="18"/>
      <c r="H19" s="18"/>
      <c r="I19" s="18"/>
      <c r="J19" s="18"/>
      <c r="K19" s="20"/>
      <c r="L19" s="18"/>
      <c r="M19" s="23"/>
    </row>
    <row r="20" spans="1:13" ht="27.6" x14ac:dyDescent="0.3">
      <c r="A20" s="17" t="s">
        <v>40</v>
      </c>
      <c r="B20" s="14" t="s">
        <v>42</v>
      </c>
      <c r="C20" s="18"/>
      <c r="D20" s="18"/>
      <c r="E20" s="18"/>
      <c r="F20" s="18"/>
      <c r="G20" s="18"/>
      <c r="H20" s="18"/>
      <c r="I20" s="18"/>
      <c r="J20" s="18"/>
      <c r="K20" s="20"/>
      <c r="L20" s="18"/>
      <c r="M20" s="23"/>
    </row>
    <row r="21" spans="1:13" ht="27.6" x14ac:dyDescent="0.3">
      <c r="A21" s="17" t="s">
        <v>39</v>
      </c>
      <c r="B21" s="14" t="s">
        <v>41</v>
      </c>
      <c r="C21" s="18"/>
      <c r="D21" s="18"/>
      <c r="E21" s="18"/>
      <c r="F21" s="18"/>
      <c r="G21" s="18"/>
      <c r="H21" s="18"/>
      <c r="I21" s="18"/>
      <c r="J21" s="18"/>
      <c r="K21" s="20"/>
      <c r="L21" s="18"/>
      <c r="M21" s="23"/>
    </row>
    <row r="22" spans="1:13" ht="27.6" x14ac:dyDescent="0.3">
      <c r="A22" s="17" t="s">
        <v>39</v>
      </c>
      <c r="B22" s="14" t="s">
        <v>61</v>
      </c>
      <c r="C22" s="18"/>
      <c r="D22" s="18"/>
      <c r="E22" s="18"/>
      <c r="F22" s="18"/>
      <c r="G22" s="18"/>
      <c r="H22" s="18"/>
      <c r="I22" s="18"/>
      <c r="J22" s="18"/>
      <c r="K22" s="20"/>
      <c r="L22" s="18"/>
      <c r="M22" s="23"/>
    </row>
    <row r="23" spans="1:13" ht="27.6" x14ac:dyDescent="0.3">
      <c r="A23" s="17" t="s">
        <v>39</v>
      </c>
      <c r="B23" s="14" t="s">
        <v>62</v>
      </c>
      <c r="C23" s="18"/>
      <c r="D23" s="18"/>
      <c r="E23" s="18"/>
      <c r="F23" s="18"/>
      <c r="G23" s="18"/>
      <c r="H23" s="18"/>
      <c r="I23" s="18"/>
      <c r="J23" s="18"/>
      <c r="K23" s="20"/>
      <c r="L23" s="18"/>
      <c r="M23" s="23"/>
    </row>
    <row r="24" spans="1:13" x14ac:dyDescent="0.3">
      <c r="A24" s="17" t="s">
        <v>16</v>
      </c>
      <c r="B24" s="14" t="s">
        <v>37</v>
      </c>
      <c r="C24" s="18"/>
      <c r="D24" s="18"/>
      <c r="E24" s="18"/>
      <c r="F24" s="18"/>
      <c r="G24" s="18"/>
      <c r="H24" s="18"/>
      <c r="I24" s="18"/>
      <c r="J24" s="18"/>
      <c r="K24" s="20"/>
      <c r="L24" s="18"/>
      <c r="M24" s="23"/>
    </row>
    <row r="25" spans="1:13" ht="27.6" x14ac:dyDescent="0.3">
      <c r="A25" s="17" t="s">
        <v>30</v>
      </c>
      <c r="B25" s="14" t="s">
        <v>49</v>
      </c>
      <c r="C25" s="18"/>
      <c r="D25" s="18"/>
      <c r="E25" s="18"/>
      <c r="F25" s="18"/>
      <c r="G25" s="18"/>
      <c r="H25" s="18"/>
      <c r="I25" s="18"/>
      <c r="J25" s="18"/>
      <c r="K25" s="20"/>
      <c r="L25" s="18"/>
      <c r="M25" s="23"/>
    </row>
    <row r="26" spans="1:13" ht="41.4" x14ac:dyDescent="0.3">
      <c r="A26" s="17" t="s">
        <v>27</v>
      </c>
      <c r="B26" s="14" t="s">
        <v>52</v>
      </c>
      <c r="C26" s="18"/>
      <c r="D26" s="18"/>
      <c r="E26" s="18"/>
      <c r="F26" s="18"/>
      <c r="G26" s="18"/>
      <c r="H26" s="18"/>
      <c r="I26" s="18"/>
      <c r="J26" s="18"/>
      <c r="K26" s="20"/>
      <c r="L26" s="18"/>
      <c r="M26" s="23"/>
    </row>
    <row r="27" spans="1:13" ht="55.2" x14ac:dyDescent="0.3">
      <c r="A27" s="17" t="s">
        <v>64</v>
      </c>
      <c r="B27" s="14" t="s">
        <v>63</v>
      </c>
      <c r="C27" s="18"/>
      <c r="D27" s="18"/>
      <c r="E27" s="18"/>
      <c r="F27" s="18"/>
      <c r="G27" s="18"/>
      <c r="H27" s="18"/>
      <c r="I27" s="18"/>
      <c r="J27" s="18"/>
      <c r="K27" s="20"/>
      <c r="L27" s="18"/>
      <c r="M27" s="23"/>
    </row>
    <row r="28" spans="1:13" ht="41.4" x14ac:dyDescent="0.3">
      <c r="A28" s="17" t="s">
        <v>64</v>
      </c>
      <c r="B28" s="14" t="s">
        <v>65</v>
      </c>
      <c r="C28" s="18"/>
      <c r="D28" s="18"/>
      <c r="E28" s="18"/>
      <c r="F28" s="18"/>
      <c r="G28" s="18"/>
      <c r="H28" s="18"/>
      <c r="I28" s="18"/>
      <c r="J28" s="18"/>
      <c r="K28" s="20"/>
      <c r="L28" s="18"/>
      <c r="M28" s="23"/>
    </row>
    <row r="29" spans="1:13" x14ac:dyDescent="0.3">
      <c r="A29" s="17" t="s">
        <v>29</v>
      </c>
      <c r="B29" s="14" t="s">
        <v>20</v>
      </c>
      <c r="C29" s="18"/>
      <c r="D29" s="18"/>
      <c r="E29" s="18"/>
      <c r="F29" s="18"/>
      <c r="G29" s="18"/>
      <c r="H29" s="18"/>
      <c r="I29" s="18"/>
      <c r="J29" s="18"/>
      <c r="K29" s="20"/>
      <c r="L29" s="18"/>
      <c r="M29" s="23"/>
    </row>
    <row r="30" spans="1:13" ht="27.6" x14ac:dyDescent="0.3">
      <c r="A30" s="17" t="s">
        <v>29</v>
      </c>
      <c r="B30" s="14" t="s">
        <v>78</v>
      </c>
      <c r="C30" s="18"/>
      <c r="D30" s="18"/>
      <c r="E30" s="18"/>
      <c r="F30" s="18"/>
      <c r="G30" s="18"/>
      <c r="H30" s="18"/>
      <c r="I30" s="18"/>
      <c r="J30" s="18"/>
      <c r="K30" s="20"/>
      <c r="L30" s="18"/>
      <c r="M30" s="23"/>
    </row>
    <row r="31" spans="1:13" ht="41.4" x14ac:dyDescent="0.3">
      <c r="A31" s="17" t="s">
        <v>29</v>
      </c>
      <c r="B31" s="14" t="s">
        <v>79</v>
      </c>
      <c r="C31" s="18"/>
      <c r="D31" s="18"/>
      <c r="E31" s="18"/>
      <c r="F31" s="18"/>
      <c r="G31" s="18"/>
      <c r="H31" s="18"/>
      <c r="I31" s="18"/>
      <c r="J31" s="18"/>
      <c r="K31" s="20"/>
      <c r="L31" s="18"/>
      <c r="M31" s="23"/>
    </row>
    <row r="32" spans="1:13" s="28" customFormat="1" x14ac:dyDescent="0.3">
      <c r="A32" s="27"/>
      <c r="B32" s="26"/>
      <c r="C32" s="18"/>
      <c r="D32" s="18"/>
      <c r="E32" s="18"/>
      <c r="F32" s="18"/>
      <c r="G32" s="18"/>
      <c r="H32" s="18"/>
      <c r="I32" s="18"/>
      <c r="J32" s="18"/>
      <c r="K32" s="20"/>
      <c r="L32" s="18"/>
      <c r="M32" s="32"/>
    </row>
    <row r="33" spans="1:13" s="28" customFormat="1" x14ac:dyDescent="0.3">
      <c r="A33" s="27"/>
      <c r="B33" s="26"/>
      <c r="C33" s="18"/>
      <c r="D33" s="18"/>
      <c r="E33" s="18"/>
      <c r="F33" s="18"/>
      <c r="G33" s="18"/>
      <c r="H33" s="18"/>
      <c r="I33" s="18"/>
      <c r="J33" s="18"/>
      <c r="K33" s="20"/>
      <c r="L33" s="18"/>
      <c r="M33" s="32"/>
    </row>
    <row r="34" spans="1:13" s="28" customFormat="1" x14ac:dyDescent="0.3">
      <c r="A34" s="27"/>
      <c r="B34" s="26"/>
      <c r="C34" s="18"/>
      <c r="D34" s="18"/>
      <c r="E34" s="18"/>
      <c r="F34" s="18"/>
      <c r="G34" s="18"/>
      <c r="H34" s="18"/>
      <c r="I34" s="18"/>
      <c r="J34" s="18"/>
      <c r="K34" s="20"/>
      <c r="L34" s="18"/>
      <c r="M34" s="32"/>
    </row>
    <row r="35" spans="1:13" s="28" customFormat="1" x14ac:dyDescent="0.3">
      <c r="A35" s="27"/>
      <c r="B35" s="26"/>
      <c r="C35" s="18"/>
      <c r="D35" s="18"/>
      <c r="E35" s="18"/>
      <c r="F35" s="18"/>
      <c r="G35" s="18"/>
      <c r="H35" s="18"/>
      <c r="I35" s="18"/>
      <c r="J35" s="18"/>
      <c r="K35" s="20"/>
      <c r="L35" s="18"/>
      <c r="M35" s="32"/>
    </row>
    <row r="36" spans="1:13" s="28" customFormat="1" x14ac:dyDescent="0.3">
      <c r="A36" s="27"/>
      <c r="B36" s="26"/>
      <c r="C36" s="18"/>
      <c r="D36" s="18"/>
      <c r="E36" s="18"/>
      <c r="F36" s="18"/>
      <c r="G36" s="18"/>
      <c r="H36" s="18"/>
      <c r="I36" s="18"/>
      <c r="J36" s="18"/>
      <c r="K36" s="20"/>
      <c r="L36" s="18"/>
      <c r="M36" s="32"/>
    </row>
    <row r="38" spans="1:13" ht="14.4" x14ac:dyDescent="0.3">
      <c r="A38" s="19" t="s">
        <v>5</v>
      </c>
      <c r="B38" s="58" t="s">
        <v>59</v>
      </c>
      <c r="C38" s="58"/>
      <c r="D38" s="58"/>
      <c r="E38" s="58"/>
      <c r="F38" s="58"/>
      <c r="G38" s="58"/>
      <c r="H38" s="12"/>
      <c r="I38" s="3"/>
      <c r="J38" s="3"/>
      <c r="K38" s="3"/>
      <c r="L38" s="3"/>
      <c r="M38" s="4"/>
    </row>
  </sheetData>
  <mergeCells count="2">
    <mergeCell ref="A1:M1"/>
    <mergeCell ref="B38:G38"/>
  </mergeCells>
  <dataValidations count="9">
    <dataValidation type="whole" allowBlank="1" showInputMessage="1" showErrorMessage="1" sqref="G7:G36" xr:uid="{00000000-0002-0000-0200-000000000000}">
      <formula1>0</formula1>
      <formula2>100</formula2>
    </dataValidation>
    <dataValidation type="list" allowBlank="1" showInputMessage="1" showErrorMessage="1" sqref="H6:H36 J6:J36 C6:C36 L6:L36" xr:uid="{00000000-0002-0000-0200-000001000000}">
      <formula1>O_N</formula1>
    </dataValidation>
    <dataValidation type="decimal" allowBlank="1" showInputMessage="1" showErrorMessage="1" error="Saisir uniquement des nombres." sqref="H38" xr:uid="{00000000-0002-0000-0200-000002000000}">
      <formula1>0</formula1>
      <formula2>100</formula2>
    </dataValidation>
    <dataValidation type="whole" allowBlank="1" showInputMessage="1" showErrorMessage="1" error="De 1 à 52 semaines" sqref="D6:D36" xr:uid="{00000000-0002-0000-0200-000003000000}">
      <formula1>1</formula1>
      <formula2>52</formula2>
    </dataValidation>
    <dataValidation type="list" allowBlank="1" showInputMessage="1" showErrorMessage="1" sqref="A32:A36" xr:uid="{00000000-0002-0000-0200-000004000000}">
      <formula1>Thématiques_2</formula1>
    </dataValidation>
    <dataValidation type="whole" allowBlank="1" showInputMessage="1" showErrorMessage="1" error="Saisir uniquement des nombres." sqref="E6:E36 I6:I36" xr:uid="{00000000-0002-0000-0200-000005000000}">
      <formula1>0</formula1>
      <formula2>5000</formula2>
    </dataValidation>
    <dataValidation type="whole" allowBlank="1" showInputMessage="1" showErrorMessage="1" error="Saisir uniquement des nombres." sqref="F6:F36" xr:uid="{00000000-0002-0000-0200-000006000000}">
      <formula1>0</formula1>
      <formula2>100000</formula2>
    </dataValidation>
    <dataValidation type="decimal" allowBlank="1" showInputMessage="1" showErrorMessage="1" error="Saisir uniquement le montant." sqref="K6:K36" xr:uid="{00000000-0002-0000-0200-000007000000}">
      <formula1>0</formula1>
      <formula2>500000</formula2>
    </dataValidation>
    <dataValidation type="whole" allowBlank="1" showInputMessage="1" showErrorMessage="1" error="Saisir uniquement des nombres." sqref="G6" xr:uid="{00000000-0002-0000-0200-000008000000}">
      <formula1>0</formula1>
      <formula2>100</formula2>
    </dataValidation>
  </dataValidations>
  <pageMargins left="0.23622047244094491" right="0.23622047244094491" top="0.74803149606299213" bottom="0.74803149606299213" header="0.31496062992125984" footer="0.31496062992125984"/>
  <pageSetup paperSize="8" orientation="landscape" r:id="rId1"/>
  <headerFooter>
    <oddHeader>&amp;C&amp;K00-047PCS 2021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8</vt:i4>
      </vt:variant>
    </vt:vector>
  </HeadingPairs>
  <TitlesOfParts>
    <vt:vector size="11" baseType="lpstr">
      <vt:lpstr>RA 2021_Complémentaire</vt:lpstr>
      <vt:lpstr>Covid 19</vt:lpstr>
      <vt:lpstr>Inondations</vt:lpstr>
      <vt:lpstr>'Covid 19'!Impression_des_titres</vt:lpstr>
      <vt:lpstr>Inondations!Impression_des_titres</vt:lpstr>
      <vt:lpstr>Inondations!O_N</vt:lpstr>
      <vt:lpstr>O_N</vt:lpstr>
      <vt:lpstr>OUI_NON</vt:lpstr>
      <vt:lpstr>Thématiques</vt:lpstr>
      <vt:lpstr>Thématiques_2</vt:lpstr>
      <vt:lpstr>'RA 2021_Complémentaire'!Zone_d_impression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DUPUIS Audrey</dc:creator>
  <cp:lastModifiedBy>Stephanie Jacques</cp:lastModifiedBy>
  <cp:lastPrinted>2022-03-18T11:52:32Z</cp:lastPrinted>
  <dcterms:created xsi:type="dcterms:W3CDTF">2022-01-17T09:44:48Z</dcterms:created>
  <dcterms:modified xsi:type="dcterms:W3CDTF">2022-04-04T14:52:36Z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2022-01-17T09:44:48Z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e3b2a270-8169-4696-8fa2-6b88e1254ec4</vt:lpwstr>
  </property>
  <property fmtid="{D5CDD505-2E9C-101B-9397-08002B2CF9AE}" pid="8" name="MSIP_Label_97a477d1-147d-4e34-b5e3-7b26d2f44870_ContentBits">
    <vt:lpwstr>0</vt:lpwstr>
  </property>
</Properties>
</file>